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00" windowHeight="11610"/>
  </bookViews>
  <sheets>
    <sheet name="第二批" sheetId="1" r:id="rId1"/>
  </sheets>
  <definedNames>
    <definedName name="_xlnm._FilterDatabase" localSheetId="0" hidden="1">第二批!$A$4:$N$14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<sst xmlns="http://schemas.openxmlformats.org/spreadsheetml/2006/main" count="103" uniqueCount="66">
  <si>
    <t>黄陂区2025年第二批市级财政衔接推进乡村振兴补助资金项目申报计划表</t>
  </si>
  <si>
    <t>金额单位：万元</t>
  </si>
  <si>
    <t>序号</t>
  </si>
  <si>
    <t>街乡</t>
  </si>
  <si>
    <t>村</t>
  </si>
  <si>
    <t>项目名称</t>
  </si>
  <si>
    <t>项目子类型</t>
  </si>
  <si>
    <t>建设内容</t>
  </si>
  <si>
    <t>实际投
入资金</t>
  </si>
  <si>
    <t>资金来源</t>
  </si>
  <si>
    <t>实施期限</t>
  </si>
  <si>
    <t>预期绩效目标</t>
  </si>
  <si>
    <t>联农带农富农利益联结机制</t>
  </si>
  <si>
    <t>责任单位</t>
  </si>
  <si>
    <t>责任人</t>
  </si>
  <si>
    <t>是否
入库</t>
  </si>
  <si>
    <t>衔接资金</t>
  </si>
  <si>
    <t>其他资金</t>
  </si>
  <si>
    <t>合计</t>
  </si>
  <si>
    <t>姚家集街</t>
  </si>
  <si>
    <t>河畈村</t>
  </si>
  <si>
    <t>新建仓库</t>
  </si>
  <si>
    <t>产业发展</t>
  </si>
  <si>
    <t>新建水溶肥钢构仓库635平方米及配套设施设备。</t>
  </si>
  <si>
    <t>2025年11月-2025年12月</t>
  </si>
  <si>
    <t>发展壮大村集体经济，带动困难群众增收。</t>
  </si>
  <si>
    <t>资产租赁、务工增收、土地流转</t>
  </si>
  <si>
    <t>姚家集街道办事处</t>
  </si>
  <si>
    <t>胡元</t>
  </si>
  <si>
    <t>是</t>
  </si>
  <si>
    <t>罗汉寺街</t>
  </si>
  <si>
    <t>石堰村</t>
  </si>
  <si>
    <t>改善群众生产生活条件设施建设项目</t>
  </si>
  <si>
    <t>基础设施</t>
  </si>
  <si>
    <t>道路新建混凝土硬化900平方米*0.18米</t>
  </si>
  <si>
    <t>2025年11月至2025年12月</t>
  </si>
  <si>
    <t>改善生产生活条件，提高群众满意度</t>
  </si>
  <si>
    <t>罗汉寺街道办事处</t>
  </si>
  <si>
    <t>鲍小敏</t>
  </si>
  <si>
    <t>钟岗村</t>
  </si>
  <si>
    <t>1、8m高水泥电杆安装34基；2、架空铝芯电缆BLVV35安装1000m*4线；3、杆上终端配电柜安装4套。</t>
  </si>
  <si>
    <t>陶田村</t>
  </si>
  <si>
    <t>种植基地配套设施建设项目</t>
  </si>
  <si>
    <t>新建钢结构农产品加工车间600平方米。</t>
  </si>
  <si>
    <t>土地流转、就业务工、资产租赁</t>
  </si>
  <si>
    <t>蔡店街</t>
  </si>
  <si>
    <t>李冲村</t>
  </si>
  <si>
    <t>基地喷淋灌溉设施</t>
  </si>
  <si>
    <t>油茶基地喷淋灌溉设施：1、水塘清淤，坝体加固维修；2、新建泵房及配套设备设施；3、新建水塔含基础；</t>
  </si>
  <si>
    <t>2025年11月-2026年3月</t>
  </si>
  <si>
    <t>带动困难群众增收。</t>
  </si>
  <si>
    <t>土地流转、务工增收</t>
  </si>
  <si>
    <t>蔡店街道办事处</t>
  </si>
  <si>
    <t>甘克亮</t>
  </si>
  <si>
    <t>长轩岭街</t>
  </si>
  <si>
    <t>赵畈村</t>
  </si>
  <si>
    <t>改善群众生产生活条件设施建设</t>
  </si>
  <si>
    <t>1.王明湾门口塘堰维修护砌192方及清淤2400方. 2.王明湾、陈大家湾当家塘护栏安装 长420米。</t>
  </si>
  <si>
    <t>改善群众生产生活条件，提高群众满意度</t>
  </si>
  <si>
    <t>长轩岭街道办事处</t>
  </si>
  <si>
    <t>丁宁</t>
  </si>
  <si>
    <t>短岭村</t>
  </si>
  <si>
    <t>周家酒店湾道路硬化240米，宽4米，厚0.18米。</t>
  </si>
  <si>
    <t>桃园河村</t>
  </si>
  <si>
    <t>付家田湾道路硬化520米，宽3米，厚0.12米，路肩护砌125米，王家小湾道路硬化450米，宽3米，厚0.12米，路肩护砌90米。</t>
  </si>
  <si>
    <t>产业项目占比：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</si>
</sst>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="80" zoomScaleNormal="80" topLeftCell="C1" workbookViewId="0">
      <selection activeCell="F10" sqref="F10"/>
    </sheetView>
  </sheetViews>
  <sheetFormatPr defaultColWidth="9" defaultRowHeight="13.5"/>
  <cols>
    <col min="1" max="1" width="6.13333333333333" style="4" customWidth="1"/>
    <col min="2" max="2" width="11.6333333333333" style="4" customWidth="1"/>
    <col min="3" max="3" width="13.3833333333333" style="4" customWidth="1"/>
    <col min="4" max="4" width="19.75" style="5" customWidth="1"/>
    <col min="5" max="5" width="13" style="6" customWidth="1"/>
    <col min="6" max="6" width="60.1583333333333" style="7" customWidth="1"/>
    <col min="7" max="7" width="10.4666666666667" style="4" customWidth="1"/>
    <col min="8" max="8" width="7.5" style="4" customWidth="1"/>
    <col min="9" max="9" width="6.66666666666667" style="4" customWidth="1"/>
    <col min="10" max="10" width="30.6916666666667" style="2" customWidth="1"/>
    <col min="11" max="11" width="27.25" style="2" customWidth="1"/>
    <col min="12" max="12" width="19.3833333333333" style="2" customWidth="1"/>
    <col min="13" max="13" width="13.1333333333333" style="2" customWidth="1"/>
    <col min="14" max="14" width="9.25" style="4" customWidth="1"/>
    <col min="15" max="16384" width="9" style="4"/>
  </cols>
  <sheetData>
    <row r="1" s="1" customFormat="1" ht="33.75" spans="1:14">
      <c r="A1" s="8" t="s">
        <v>0</v>
      </c>
      <c r="B1" s="8"/>
      <c r="C1" s="8"/>
      <c r="D1" s="8"/>
      <c r="E1" s="8"/>
      <c r="F1" s="9"/>
      <c r="G1" s="8"/>
      <c r="H1" s="8"/>
      <c r="I1" s="8"/>
      <c r="J1" s="24"/>
      <c r="K1" s="8"/>
      <c r="L1" s="8"/>
      <c r="M1" s="24"/>
      <c r="N1" s="8"/>
    </row>
    <row r="2" spans="13:14">
      <c r="M2" s="25" t="s">
        <v>1</v>
      </c>
      <c r="N2" s="25"/>
    </row>
    <row r="3" s="2" customFormat="1" ht="18.75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ht="37.5" spans="1:15">
      <c r="A4" s="11"/>
      <c r="B4" s="11"/>
      <c r="C4" s="11"/>
      <c r="D4" s="10"/>
      <c r="E4" s="11"/>
      <c r="F4" s="11"/>
      <c r="G4" s="11"/>
      <c r="H4" s="10" t="s">
        <v>16</v>
      </c>
      <c r="I4" s="10" t="s">
        <v>17</v>
      </c>
      <c r="J4" s="26"/>
      <c r="K4" s="10"/>
      <c r="L4" s="10"/>
      <c r="M4" s="10"/>
      <c r="N4" s="11"/>
      <c r="O4" s="11"/>
    </row>
    <row r="5" s="3" customFormat="1" ht="20.25" spans="1:15">
      <c r="A5" s="12" t="s">
        <v>18</v>
      </c>
      <c r="B5" s="12"/>
      <c r="C5" s="12"/>
      <c r="D5" s="12"/>
      <c r="E5" s="12"/>
      <c r="F5" s="13"/>
      <c r="G5" s="14">
        <f>SUM(G6:G13)</f>
        <v>295</v>
      </c>
      <c r="H5" s="14">
        <f>SUM(H6:H13)</f>
        <v>295</v>
      </c>
      <c r="I5" s="14"/>
      <c r="J5" s="14"/>
      <c r="K5" s="14"/>
      <c r="L5" s="14"/>
      <c r="M5" s="14"/>
      <c r="N5" s="14"/>
      <c r="O5" s="15"/>
    </row>
    <row r="6" s="3" customFormat="1" ht="37.5" spans="1:15">
      <c r="A6" s="15">
        <v>1</v>
      </c>
      <c r="B6" s="15" t="s">
        <v>19</v>
      </c>
      <c r="C6" s="15" t="s">
        <v>20</v>
      </c>
      <c r="D6" s="15" t="s">
        <v>21</v>
      </c>
      <c r="E6" s="15" t="s">
        <v>22</v>
      </c>
      <c r="F6" s="16" t="s">
        <v>23</v>
      </c>
      <c r="G6" s="15">
        <v>99</v>
      </c>
      <c r="H6" s="15">
        <v>99</v>
      </c>
      <c r="I6" s="15"/>
      <c r="J6" s="17" t="s">
        <v>24</v>
      </c>
      <c r="K6" s="15" t="s">
        <v>25</v>
      </c>
      <c r="L6" s="15" t="s">
        <v>26</v>
      </c>
      <c r="M6" s="15" t="s">
        <v>27</v>
      </c>
      <c r="N6" s="15" t="s">
        <v>28</v>
      </c>
      <c r="O6" s="15" t="s">
        <v>29</v>
      </c>
    </row>
    <row r="7" s="3" customFormat="1" ht="56.25" spans="1:15">
      <c r="A7" s="15">
        <v>2</v>
      </c>
      <c r="B7" s="15" t="s">
        <v>30</v>
      </c>
      <c r="C7" s="15" t="s">
        <v>31</v>
      </c>
      <c r="D7" s="15" t="s">
        <v>32</v>
      </c>
      <c r="E7" s="15" t="s">
        <v>33</v>
      </c>
      <c r="F7" s="16" t="s">
        <v>34</v>
      </c>
      <c r="G7" s="15">
        <v>10</v>
      </c>
      <c r="H7" s="15">
        <v>10</v>
      </c>
      <c r="I7" s="4"/>
      <c r="J7" s="15" t="s">
        <v>35</v>
      </c>
      <c r="K7" s="15" t="s">
        <v>36</v>
      </c>
      <c r="L7" s="15"/>
      <c r="M7" s="15" t="s">
        <v>37</v>
      </c>
      <c r="N7" s="15" t="s">
        <v>38</v>
      </c>
      <c r="O7" s="15" t="s">
        <v>29</v>
      </c>
    </row>
    <row r="8" ht="56.25" spans="1:15">
      <c r="A8" s="15">
        <v>3</v>
      </c>
      <c r="B8" s="15" t="s">
        <v>30</v>
      </c>
      <c r="C8" s="15" t="s">
        <v>39</v>
      </c>
      <c r="D8" s="15" t="s">
        <v>32</v>
      </c>
      <c r="E8" s="15" t="s">
        <v>33</v>
      </c>
      <c r="F8" s="16" t="s">
        <v>40</v>
      </c>
      <c r="G8" s="15">
        <v>10</v>
      </c>
      <c r="H8" s="15">
        <v>10</v>
      </c>
      <c r="J8" s="15" t="s">
        <v>35</v>
      </c>
      <c r="K8" s="15" t="s">
        <v>36</v>
      </c>
      <c r="L8" s="15"/>
      <c r="M8" s="15" t="s">
        <v>37</v>
      </c>
      <c r="N8" s="15" t="s">
        <v>38</v>
      </c>
      <c r="O8" s="15" t="s">
        <v>29</v>
      </c>
    </row>
    <row r="9" ht="37.5" spans="1:15">
      <c r="A9" s="15">
        <v>4</v>
      </c>
      <c r="B9" s="15" t="s">
        <v>30</v>
      </c>
      <c r="C9" s="15" t="s">
        <v>41</v>
      </c>
      <c r="D9" s="15" t="s">
        <v>42</v>
      </c>
      <c r="E9" s="15" t="s">
        <v>22</v>
      </c>
      <c r="F9" s="16" t="s">
        <v>43</v>
      </c>
      <c r="G9" s="15">
        <v>60</v>
      </c>
      <c r="H9" s="15">
        <v>60</v>
      </c>
      <c r="J9" s="17" t="s">
        <v>35</v>
      </c>
      <c r="K9" s="15" t="s">
        <v>25</v>
      </c>
      <c r="L9" s="15" t="s">
        <v>44</v>
      </c>
      <c r="M9" s="15" t="s">
        <v>37</v>
      </c>
      <c r="N9" s="15" t="s">
        <v>38</v>
      </c>
      <c r="O9" s="15" t="s">
        <v>29</v>
      </c>
    </row>
    <row r="10" ht="56.25" spans="1:15">
      <c r="A10" s="15">
        <v>5</v>
      </c>
      <c r="B10" s="17" t="s">
        <v>45</v>
      </c>
      <c r="C10" s="17" t="s">
        <v>46</v>
      </c>
      <c r="D10" s="15" t="s">
        <v>47</v>
      </c>
      <c r="E10" s="15" t="s">
        <v>22</v>
      </c>
      <c r="F10" s="16" t="s">
        <v>48</v>
      </c>
      <c r="G10" s="15">
        <v>53</v>
      </c>
      <c r="H10" s="15">
        <v>53</v>
      </c>
      <c r="J10" s="17" t="s">
        <v>49</v>
      </c>
      <c r="K10" s="16" t="s">
        <v>50</v>
      </c>
      <c r="L10" s="15" t="s">
        <v>51</v>
      </c>
      <c r="M10" s="15" t="s">
        <v>52</v>
      </c>
      <c r="N10" s="27" t="s">
        <v>53</v>
      </c>
      <c r="O10" s="15" t="s">
        <v>29</v>
      </c>
    </row>
    <row r="11" ht="37.5" spans="1:15">
      <c r="A11" s="15">
        <v>6</v>
      </c>
      <c r="B11" s="15" t="s">
        <v>54</v>
      </c>
      <c r="C11" s="15" t="s">
        <v>55</v>
      </c>
      <c r="D11" s="15" t="s">
        <v>56</v>
      </c>
      <c r="E11" s="15" t="s">
        <v>33</v>
      </c>
      <c r="F11" s="16" t="s">
        <v>57</v>
      </c>
      <c r="G11" s="15">
        <v>24</v>
      </c>
      <c r="H11" s="15">
        <v>24</v>
      </c>
      <c r="I11" s="15"/>
      <c r="J11" s="15" t="s">
        <v>24</v>
      </c>
      <c r="K11" s="15" t="s">
        <v>58</v>
      </c>
      <c r="L11" s="15"/>
      <c r="M11" s="15" t="s">
        <v>59</v>
      </c>
      <c r="N11" s="15" t="s">
        <v>60</v>
      </c>
      <c r="O11" s="15" t="s">
        <v>29</v>
      </c>
    </row>
    <row r="12" ht="37.5" spans="1:15">
      <c r="A12" s="15">
        <v>7</v>
      </c>
      <c r="B12" s="15" t="s">
        <v>54</v>
      </c>
      <c r="C12" s="15" t="s">
        <v>61</v>
      </c>
      <c r="D12" s="15" t="s">
        <v>56</v>
      </c>
      <c r="E12" s="15" t="s">
        <v>33</v>
      </c>
      <c r="F12" s="16" t="s">
        <v>62</v>
      </c>
      <c r="G12" s="15">
        <v>14</v>
      </c>
      <c r="H12" s="15">
        <v>14</v>
      </c>
      <c r="I12" s="15"/>
      <c r="J12" s="15" t="s">
        <v>24</v>
      </c>
      <c r="K12" s="15" t="s">
        <v>58</v>
      </c>
      <c r="L12" s="15"/>
      <c r="M12" s="15" t="s">
        <v>59</v>
      </c>
      <c r="N12" s="15" t="s">
        <v>60</v>
      </c>
      <c r="O12" s="15" t="s">
        <v>29</v>
      </c>
    </row>
    <row r="13" ht="56.25" spans="1:15">
      <c r="A13" s="15">
        <v>8</v>
      </c>
      <c r="B13" s="15" t="s">
        <v>54</v>
      </c>
      <c r="C13" s="15" t="s">
        <v>63</v>
      </c>
      <c r="D13" s="15" t="s">
        <v>56</v>
      </c>
      <c r="E13" s="15" t="s">
        <v>33</v>
      </c>
      <c r="F13" s="16" t="s">
        <v>64</v>
      </c>
      <c r="G13" s="15">
        <v>25</v>
      </c>
      <c r="H13" s="15">
        <v>25</v>
      </c>
      <c r="I13" s="15"/>
      <c r="J13" s="15" t="s">
        <v>24</v>
      </c>
      <c r="K13" s="15" t="s">
        <v>58</v>
      </c>
      <c r="L13" s="15"/>
      <c r="M13" s="15" t="s">
        <v>59</v>
      </c>
      <c r="N13" s="15" t="s">
        <v>60</v>
      </c>
      <c r="O13" s="15" t="s">
        <v>29</v>
      </c>
    </row>
    <row r="14" ht="28" customHeight="1" spans="1:15">
      <c r="A14" s="18"/>
      <c r="B14" s="18"/>
      <c r="C14" s="19"/>
      <c r="D14" s="20"/>
      <c r="E14" s="21"/>
      <c r="F14" s="22" t="s">
        <v>65</v>
      </c>
      <c r="G14" s="23">
        <v>0.722</v>
      </c>
      <c r="H14" s="18"/>
      <c r="I14" s="18"/>
      <c r="J14" s="28"/>
      <c r="K14" s="28"/>
      <c r="L14" s="28"/>
      <c r="M14" s="28"/>
      <c r="N14" s="18"/>
      <c r="O14" s="18"/>
    </row>
  </sheetData>
  <autoFilter xmlns:etc="http://www.wps.cn/officeDocument/2017/etCustomData" ref="A4:N14" etc:filterBottomFollowUsedRange="0">
    <extLst/>
  </autoFilter>
  <mergeCells count="18">
    <mergeCell ref="A1:N1"/>
    <mergeCell ref="M2:N2"/>
    <mergeCell ref="H3:I3"/>
    <mergeCell ref="A5:F5"/>
    <mergeCell ref="C14:E14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O3:O4"/>
  </mergeCells>
  <printOptions horizontalCentered="1"/>
  <pageMargins left="0.393055555555556" right="0.393055555555556" top="0.196527777777778" bottom="0.196527777777778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王鑫</cp:lastModifiedBy>
  <dcterms:created xsi:type="dcterms:W3CDTF">2023-03-30T17:00:00Z</dcterms:created>
  <cp:lastPrinted>2025-03-21T17:02:00Z</cp:lastPrinted>
  <dcterms:modified xsi:type="dcterms:W3CDTF">2025-11-06T06:20:20Z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D7FFF047871DB1BAD788DB68F911ECFD_43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